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defaultThemeVersion="124226"/>
  <bookViews>
    <workbookView xWindow="240" yWindow="225" windowWidth="14805" windowHeight="7890"/>
  </bookViews>
  <sheets>
    <sheet name="Sheet1" sheetId="1" r:id="rId1"/>
  </sheets>
  <definedNames>
    <definedName name="_xlnm.Print_Area" localSheetId="0">Sheet1!$A$1:$AM$57</definedName>
  </definedNames>
  <calcPr calcId="145621"/>
</workbook>
</file>

<file path=xl/calcChain.xml><?xml version="1.0" encoding="utf-8"?>
<calcChain xmlns="http://schemas.openxmlformats.org/spreadsheetml/2006/main">
  <c r="C42" i="1" l="1"/>
  <c r="I37" i="1"/>
  <c r="V46" i="1" l="1"/>
  <c r="I39" i="1" l="1"/>
  <c r="AH28" i="1" l="1"/>
  <c r="AF28" i="1"/>
  <c r="AD28" i="1"/>
  <c r="D45" i="1" l="1"/>
</calcChain>
</file>

<file path=xl/sharedStrings.xml><?xml version="1.0" encoding="utf-8"?>
<sst xmlns="http://schemas.openxmlformats.org/spreadsheetml/2006/main" count="47" uniqueCount="44">
  <si>
    <t>月</t>
    <rPh sb="0" eb="1">
      <t>ガツ</t>
    </rPh>
    <phoneticPr fontId="1"/>
  </si>
  <si>
    <t>日</t>
    <rPh sb="0" eb="1">
      <t>ニチ</t>
    </rPh>
    <phoneticPr fontId="1"/>
  </si>
  <si>
    <t>チーム名</t>
    <rPh sb="3" eb="4">
      <t>メイ</t>
    </rPh>
    <phoneticPr fontId="1"/>
  </si>
  <si>
    <t>所在地（学校住所）</t>
    <rPh sb="0" eb="3">
      <t>ショザイチ</t>
    </rPh>
    <rPh sb="4" eb="6">
      <t>ガッコウ</t>
    </rPh>
    <rPh sb="6" eb="8">
      <t>ジュウショ</t>
    </rPh>
    <phoneticPr fontId="1"/>
  </si>
  <si>
    <t>申込責任者（校長氏名）</t>
    <rPh sb="0" eb="2">
      <t>モウシコミ</t>
    </rPh>
    <rPh sb="2" eb="5">
      <t>セキニンシャ</t>
    </rPh>
    <rPh sb="6" eb="8">
      <t>コウチョウ</t>
    </rPh>
    <rPh sb="8" eb="10">
      <t>シメイ</t>
    </rPh>
    <phoneticPr fontId="1"/>
  </si>
  <si>
    <t>監督</t>
    <rPh sb="0" eb="2">
      <t>カントク</t>
    </rPh>
    <phoneticPr fontId="1"/>
  </si>
  <si>
    <t>※登録選手（大会に出場できる選手）は、</t>
    <rPh sb="1" eb="3">
      <t>トウロク</t>
    </rPh>
    <rPh sb="3" eb="5">
      <t>センシュ</t>
    </rPh>
    <rPh sb="6" eb="8">
      <t>タイカイ</t>
    </rPh>
    <rPh sb="9" eb="11">
      <t>シュツジョウ</t>
    </rPh>
    <rPh sb="14" eb="16">
      <t>センシュ</t>
    </rPh>
    <phoneticPr fontId="1"/>
  </si>
  <si>
    <t>公印</t>
    <rPh sb="0" eb="2">
      <t>コウイン</t>
    </rPh>
    <phoneticPr fontId="1"/>
  </si>
  <si>
    <t>〒</t>
    <phoneticPr fontId="1"/>
  </si>
  <si>
    <t>奈良県</t>
    <rPh sb="0" eb="3">
      <t>ナラケン</t>
    </rPh>
    <phoneticPr fontId="1"/>
  </si>
  <si>
    <t>学</t>
    <rPh sb="0" eb="1">
      <t>ガク</t>
    </rPh>
    <phoneticPr fontId="1"/>
  </si>
  <si>
    <t>校</t>
    <rPh sb="0" eb="1">
      <t>コウ</t>
    </rPh>
    <phoneticPr fontId="1"/>
  </si>
  <si>
    <t>男子</t>
    <rPh sb="0" eb="2">
      <t>ダンシ</t>
    </rPh>
    <phoneticPr fontId="1"/>
  </si>
  <si>
    <t>女子</t>
    <rPh sb="0" eb="2">
      <t>ジョシ</t>
    </rPh>
    <phoneticPr fontId="1"/>
  </si>
  <si>
    <t>所属長殿</t>
    <rPh sb="0" eb="4">
      <t>ショゾクチョウドノ</t>
    </rPh>
    <phoneticPr fontId="1"/>
  </si>
  <si>
    <t>申込確認書</t>
    <rPh sb="0" eb="2">
      <t>モウシコミ</t>
    </rPh>
    <rPh sb="2" eb="5">
      <t>カクニンショ</t>
    </rPh>
    <phoneticPr fontId="1"/>
  </si>
  <si>
    <t>記</t>
    <rPh sb="0" eb="1">
      <t>キ</t>
    </rPh>
    <phoneticPr fontId="1"/>
  </si>
  <si>
    <t>○</t>
    <phoneticPr fontId="1"/>
  </si>
  <si>
    <t>抽選日時</t>
    <rPh sb="0" eb="2">
      <t>チュウセン</t>
    </rPh>
    <rPh sb="2" eb="4">
      <t>ニチジ</t>
    </rPh>
    <phoneticPr fontId="1"/>
  </si>
  <si>
    <t>○</t>
    <phoneticPr fontId="1"/>
  </si>
  <si>
    <t>場所</t>
    <rPh sb="0" eb="2">
      <t>バショ</t>
    </rPh>
    <phoneticPr fontId="1"/>
  </si>
  <si>
    <t>奈良県高体連バレーボール専門部</t>
    <rPh sb="0" eb="6">
      <t>ナラケンコウタイレン</t>
    </rPh>
    <rPh sb="12" eb="15">
      <t>センモンブ</t>
    </rPh>
    <phoneticPr fontId="1"/>
  </si>
  <si>
    <t>部長</t>
    <rPh sb="0" eb="2">
      <t>ブチョウ</t>
    </rPh>
    <phoneticPr fontId="1"/>
  </si>
  <si>
    <t>公印略</t>
    <rPh sb="0" eb="2">
      <t>コウイン</t>
    </rPh>
    <rPh sb="2" eb="3">
      <t>リャク</t>
    </rPh>
    <phoneticPr fontId="1"/>
  </si>
  <si>
    <t>表示欄</t>
    <rPh sb="0" eb="2">
      <t>ヒョウジ</t>
    </rPh>
    <rPh sb="2" eb="3">
      <t>ラン</t>
    </rPh>
    <phoneticPr fontId="1"/>
  </si>
  <si>
    <t>整理番号</t>
    <rPh sb="0" eb="2">
      <t>セイリ</t>
    </rPh>
    <rPh sb="2" eb="4">
      <t>バンゴウ</t>
    </rPh>
    <phoneticPr fontId="1"/>
  </si>
  <si>
    <t>　　※郵便番号は半角数字で記入</t>
    <rPh sb="3" eb="5">
      <t>ユウビン</t>
    </rPh>
    <rPh sb="5" eb="7">
      <t>バンゴウ</t>
    </rPh>
    <rPh sb="8" eb="10">
      <t>ハンカク</t>
    </rPh>
    <rPh sb="10" eb="12">
      <t>スウジ</t>
    </rPh>
    <rPh sb="13" eb="15">
      <t>キニュウ</t>
    </rPh>
    <phoneticPr fontId="1"/>
  </si>
  <si>
    <t>参加申込書</t>
    <rPh sb="0" eb="2">
      <t>サンカ</t>
    </rPh>
    <rPh sb="2" eb="5">
      <t>モウシコミショ</t>
    </rPh>
    <phoneticPr fontId="1"/>
  </si>
  <si>
    <t>　つきましては、下記の要領で抽選会を実施いたしますので、貴所属バレーボール部顧問先生の</t>
    <rPh sb="8" eb="10">
      <t>カキ</t>
    </rPh>
    <rPh sb="11" eb="13">
      <t>ヨウリョウ</t>
    </rPh>
    <rPh sb="14" eb="17">
      <t>チュウセンカイ</t>
    </rPh>
    <rPh sb="18" eb="20">
      <t>ジッシ</t>
    </rPh>
    <rPh sb="28" eb="29">
      <t>キ</t>
    </rPh>
    <rPh sb="29" eb="31">
      <t>ショゾク</t>
    </rPh>
    <rPh sb="37" eb="38">
      <t>ブ</t>
    </rPh>
    <rPh sb="38" eb="40">
      <t>コモン</t>
    </rPh>
    <rPh sb="40" eb="42">
      <t>センセイ</t>
    </rPh>
    <phoneticPr fontId="1"/>
  </si>
  <si>
    <t>出張派遣について、ご配慮いただきますようお願い申し上げます。</t>
    <rPh sb="10" eb="12">
      <t>ハイリョ</t>
    </rPh>
    <rPh sb="21" eb="22">
      <t>ネガ</t>
    </rPh>
    <rPh sb="23" eb="24">
      <t>モウ</t>
    </rPh>
    <rPh sb="25" eb="26">
      <t>ア</t>
    </rPh>
    <phoneticPr fontId="1"/>
  </si>
  <si>
    <t>※男女どちらか
　一方だけを
　クリックして
　○印を選択</t>
    <rPh sb="1" eb="2">
      <t>オトコ</t>
    </rPh>
    <rPh sb="9" eb="11">
      <t>イッポウ</t>
    </rPh>
    <rPh sb="25" eb="26">
      <t>ジルシ</t>
    </rPh>
    <rPh sb="27" eb="29">
      <t>センタク</t>
    </rPh>
    <phoneticPr fontId="1"/>
  </si>
  <si>
    <t>【申込書の取扱いについて】</t>
    <rPh sb="1" eb="4">
      <t>モウシコミショ</t>
    </rPh>
    <rPh sb="5" eb="7">
      <t>トリアツカ</t>
    </rPh>
    <phoneticPr fontId="15"/>
  </si>
  <si>
    <t>　別紙「ＪＶＡ・ＭＲＳ加入選手一覧表」に記載されたものとする。（春季選手権大会・県総体大会を除く）</t>
    <rPh sb="32" eb="34">
      <t>シュンキ</t>
    </rPh>
    <rPh sb="34" eb="37">
      <t>センシュケン</t>
    </rPh>
    <rPh sb="37" eb="39">
      <t>タイカイ</t>
    </rPh>
    <rPh sb="40" eb="41">
      <t>ケン</t>
    </rPh>
    <rPh sb="41" eb="43">
      <t>ソウタイ</t>
    </rPh>
    <rPh sb="43" eb="45">
      <t>タイカイ</t>
    </rPh>
    <rPh sb="46" eb="47">
      <t>ノゾ</t>
    </rPh>
    <phoneticPr fontId="1"/>
  </si>
  <si>
    <t>①各チームは太枠内に必要事項を記入のうえ、競技部長宛電子メールで送信（公印なし可。締切厳守）</t>
    <phoneticPr fontId="15"/>
  </si>
  <si>
    <t>②競技部長は送付された申込書フォームに整理番号を付番のうえ、そのまま各チームに返信</t>
    <phoneticPr fontId="15"/>
  </si>
  <si>
    <t>③各チームは返信された確認書付きの申込書原本を印刷し、抽選会場受付にて提出（要公印）</t>
    <phoneticPr fontId="1"/>
  </si>
  <si>
    <t>２０１９年度　奈良県高体連バレーボール専門部</t>
    <rPh sb="4" eb="6">
      <t>ネンド</t>
    </rPh>
    <rPh sb="7" eb="13">
      <t>ナラケンコウタイレン</t>
    </rPh>
    <rPh sb="19" eb="22">
      <t>センモンブ</t>
    </rPh>
    <phoneticPr fontId="1"/>
  </si>
  <si>
    <t>２０１９年</t>
    <rPh sb="4" eb="5">
      <t>ネン</t>
    </rPh>
    <phoneticPr fontId="1"/>
  </si>
  <si>
    <t>問い合わせ：競技部長 緒方周作（奈良育英高等学校）Eメール entry@narakenkoutairenvolleyball.net</t>
    <rPh sb="0" eb="1">
      <t>ト</t>
    </rPh>
    <rPh sb="2" eb="3">
      <t>ア</t>
    </rPh>
    <rPh sb="6" eb="8">
      <t>キョウギ</t>
    </rPh>
    <rPh sb="8" eb="10">
      <t>ブチョウ</t>
    </rPh>
    <rPh sb="11" eb="13">
      <t>オガタ</t>
    </rPh>
    <rPh sb="13" eb="15">
      <t>シュウサク</t>
    </rPh>
    <rPh sb="16" eb="18">
      <t>ナラ</t>
    </rPh>
    <rPh sb="18" eb="20">
      <t>イクエイ</t>
    </rPh>
    <rPh sb="20" eb="22">
      <t>コウトウ</t>
    </rPh>
    <rPh sb="22" eb="24">
      <t>ガッコウ</t>
    </rPh>
    <phoneticPr fontId="15"/>
  </si>
  <si>
    <t>※詳細は県バレーボール協会「高体連のページ」参照。最終締切（払込期日）11/28（木）</t>
    <rPh sb="1" eb="3">
      <t>ショウサイ</t>
    </rPh>
    <rPh sb="4" eb="5">
      <t>ケン</t>
    </rPh>
    <rPh sb="11" eb="13">
      <t>キョウカイ</t>
    </rPh>
    <rPh sb="14" eb="17">
      <t>コウタイレン</t>
    </rPh>
    <rPh sb="22" eb="24">
      <t>サンショウ</t>
    </rPh>
    <rPh sb="25" eb="27">
      <t>サイシュウ</t>
    </rPh>
    <rPh sb="27" eb="29">
      <t>シメキリ</t>
    </rPh>
    <rPh sb="30" eb="32">
      <t>ハライコミ</t>
    </rPh>
    <rPh sb="32" eb="34">
      <t>キジツ</t>
    </rPh>
    <rPh sb="41" eb="42">
      <t>モク</t>
    </rPh>
    <phoneticPr fontId="15"/>
  </si>
  <si>
    <t>全日本高等学校選手権県予選大会</t>
  </si>
  <si>
    <t>　貴チーム　全日本高校選手権県予選大会の出場申込を確かに受付ました。</t>
  </si>
  <si>
    <t>【高体連主催大会登録制度】※本大会は「災害補償関係制度」適用ではありません。</t>
    <rPh sb="1" eb="4">
      <t>コウタイレン</t>
    </rPh>
    <rPh sb="4" eb="6">
      <t>シュサイ</t>
    </rPh>
    <rPh sb="6" eb="8">
      <t>タイカイ</t>
    </rPh>
    <rPh sb="8" eb="10">
      <t>トウロク</t>
    </rPh>
    <rPh sb="10" eb="12">
      <t>セイド</t>
    </rPh>
    <rPh sb="14" eb="17">
      <t>ホンタイカイ</t>
    </rPh>
    <rPh sb="19" eb="21">
      <t>サイガイ</t>
    </rPh>
    <rPh sb="21" eb="23">
      <t>ホショウ</t>
    </rPh>
    <rPh sb="23" eb="25">
      <t>カンケイ</t>
    </rPh>
    <rPh sb="25" eb="27">
      <t>セイド</t>
    </rPh>
    <rPh sb="28" eb="30">
      <t>テキヨウ</t>
    </rPh>
    <phoneticPr fontId="15"/>
  </si>
  <si>
    <t>　○ファイル名を「2019選手権○○高校（男子or女子）」と付けてExcel形式でそのまま送信</t>
    <rPh sb="13" eb="16">
      <t>センシュケン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</si>
</sst>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t;=43586]&quot;令和元年&quot;m&quot;月&quot;d&quot;日&quot;;ggge&quot;年&quot;m&quot;月&quot;d&quot;日&quot;"/>
  </numFmts>
  <fonts count="1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b/>
      <sz val="24"/>
      <color theme="1"/>
      <name val="ＭＳ 明朝"/>
      <family val="1"/>
      <charset val="128"/>
    </font>
    <font>
      <sz val="10"/>
      <color theme="1"/>
      <name val="ＭＳ 明朝"/>
      <family val="1"/>
      <charset val="128"/>
    </font>
    <font>
      <sz val="8"/>
      <color theme="1"/>
      <name val="ＭＳ 明朝"/>
      <family val="1"/>
      <charset val="128"/>
    </font>
    <font>
      <sz val="14"/>
      <name val="ＭＳ 明朝"/>
      <family val="1"/>
      <charset val="128"/>
    </font>
    <font>
      <sz val="18"/>
      <color theme="1"/>
      <name val="HGS明朝B"/>
      <family val="1"/>
      <charset val="128"/>
    </font>
    <font>
      <sz val="9"/>
      <color theme="1"/>
      <name val="ＭＳ 明朝"/>
      <family val="1"/>
      <charset val="128"/>
    </font>
    <font>
      <sz val="11"/>
      <color rgb="FF000000"/>
      <name val="ＭＳ 明朝"/>
      <family val="1"/>
      <charset val="128"/>
    </font>
    <font>
      <sz val="6"/>
      <name val="ＭＳ Ｐゴシック"/>
      <family val="3"/>
      <charset val="128"/>
    </font>
    <font>
      <sz val="10"/>
      <color rgb="FF000000"/>
      <name val="ＭＳ 明朝"/>
      <family val="1"/>
      <charset val="128"/>
    </font>
    <font>
      <b/>
      <sz val="11"/>
      <color theme="1"/>
      <name val="ＭＳ Ｐ明朝"/>
      <family val="1"/>
      <charset val="128"/>
    </font>
  </fonts>
  <fills count="5">
    <fill>
      <patternFill patternType="none"/>
    </fill>
    <fill>
      <patternFill patternType="gray125"/>
    </fill>
    <fill>
      <patternFill patternType="solid">
        <fgColor theme="6" tint="0.39994506668294322"/>
        <bgColor rgb="FF000000"/>
      </patternFill>
    </fill>
    <fill>
      <patternFill patternType="solid">
        <fgColor theme="7" tint="0.59996337778862885"/>
        <bgColor indexed="64"/>
      </patternFill>
    </fill>
    <fill>
      <patternFill patternType="solid">
        <fgColor theme="7" tint="0.59996337778862885"/>
        <bgColor rgb="FF000000"/>
      </patternFill>
    </fill>
  </fills>
  <borders count="32">
    <border>
      <left/>
      <right/>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top style="hair">
        <color auto="1"/>
      </top>
      <bottom/>
      <diagonal/>
    </border>
    <border>
      <left style="thin">
        <color auto="1"/>
      </left>
      <right/>
      <top/>
      <bottom style="medium">
        <color auto="1"/>
      </bottom>
      <diagonal/>
    </border>
    <border>
      <left/>
      <right style="thin">
        <color auto="1"/>
      </right>
      <top style="hair">
        <color auto="1"/>
      </top>
      <bottom/>
      <diagonal/>
    </border>
    <border>
      <left/>
      <right style="thin">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17">
    <xf numFmtId="0" fontId="0" fillId="0" borderId="0" xfId="0"/>
    <xf numFmtId="0" fontId="2" fillId="3" borderId="0" xfId="0" applyFont="1" applyFill="1" applyAlignment="1" applyProtection="1">
      <alignment horizontal="distributed" vertical="center"/>
    </xf>
    <xf numFmtId="0" fontId="2" fillId="0" borderId="0" xfId="0" applyFont="1" applyAlignment="1" applyProtection="1">
      <alignment horizontal="distributed" vertical="center"/>
    </xf>
    <xf numFmtId="0" fontId="3" fillId="3" borderId="0" xfId="0" applyFont="1" applyFill="1" applyAlignment="1" applyProtection="1">
      <alignment vertical="center"/>
    </xf>
    <xf numFmtId="0" fontId="2" fillId="3" borderId="0" xfId="0" applyFont="1" applyFill="1" applyAlignment="1" applyProtection="1"/>
    <xf numFmtId="0" fontId="2" fillId="0" borderId="0" xfId="0" applyFont="1" applyAlignment="1" applyProtection="1"/>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2" fillId="0" borderId="3" xfId="0" applyFont="1" applyBorder="1" applyAlignment="1" applyProtection="1">
      <alignment vertical="center"/>
    </xf>
    <xf numFmtId="0" fontId="2" fillId="0" borderId="6"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13"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3" borderId="0" xfId="0" applyFont="1" applyFill="1" applyAlignment="1" applyProtection="1">
      <alignment horizontal="left" vertical="center"/>
    </xf>
    <xf numFmtId="0" fontId="7" fillId="3" borderId="0" xfId="0" applyFont="1" applyFill="1" applyAlignment="1" applyProtection="1">
      <alignment horizontal="distributed" vertical="center" indent="4"/>
    </xf>
    <xf numFmtId="0" fontId="2" fillId="3" borderId="1" xfId="0" applyFont="1" applyFill="1" applyBorder="1" applyAlignment="1" applyProtection="1">
      <alignment horizontal="distributed" vertical="center"/>
    </xf>
    <xf numFmtId="0" fontId="2" fillId="3" borderId="2" xfId="0" applyFont="1" applyFill="1" applyBorder="1" applyAlignment="1" applyProtection="1">
      <alignment horizontal="distributed" vertical="center"/>
    </xf>
    <xf numFmtId="14" fontId="2" fillId="3" borderId="2" xfId="0" applyNumberFormat="1" applyFont="1" applyFill="1" applyBorder="1" applyAlignment="1" applyProtection="1">
      <alignment vertical="center"/>
    </xf>
    <xf numFmtId="0" fontId="2" fillId="3" borderId="0" xfId="0" applyFont="1" applyFill="1" applyBorder="1" applyAlignment="1" applyProtection="1">
      <alignment horizontal="distributed" vertical="center"/>
    </xf>
    <xf numFmtId="0" fontId="4" fillId="3" borderId="0" xfId="0" applyFont="1" applyFill="1" applyAlignment="1" applyProtection="1">
      <alignment vertical="justify"/>
    </xf>
    <xf numFmtId="0" fontId="5" fillId="3" borderId="0" xfId="0" applyFont="1" applyFill="1" applyAlignment="1" applyProtection="1">
      <alignment horizontal="left"/>
    </xf>
    <xf numFmtId="0" fontId="2" fillId="3" borderId="21" xfId="0" applyFont="1" applyFill="1" applyBorder="1" applyAlignment="1" applyProtection="1">
      <alignment horizontal="distributed" vertical="center"/>
    </xf>
    <xf numFmtId="0" fontId="2" fillId="3" borderId="21" xfId="0" applyFont="1" applyFill="1" applyBorder="1" applyAlignment="1" applyProtection="1">
      <alignment horizontal="right" vertical="center"/>
    </xf>
    <xf numFmtId="0" fontId="2" fillId="3" borderId="16" xfId="0" applyFont="1" applyFill="1" applyBorder="1" applyAlignment="1" applyProtection="1">
      <alignment horizontal="distributed" vertical="center"/>
    </xf>
    <xf numFmtId="0" fontId="2" fillId="3" borderId="16" xfId="0" applyFont="1" applyFill="1" applyBorder="1" applyAlignment="1" applyProtection="1">
      <alignment horizontal="right" vertical="center"/>
    </xf>
    <xf numFmtId="0" fontId="14" fillId="4" borderId="0" xfId="0" applyFont="1" applyFill="1" applyBorder="1" applyAlignment="1" applyProtection="1">
      <alignment horizontal="distributed" vertical="center"/>
    </xf>
    <xf numFmtId="0" fontId="14" fillId="4"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2" fillId="0" borderId="0" xfId="0" applyFont="1" applyAlignment="1" applyProtection="1">
      <alignment horizontal="left" vertical="center"/>
    </xf>
    <xf numFmtId="0" fontId="10" fillId="3" borderId="12"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2" fillId="3" borderId="0" xfId="0" applyFont="1" applyFill="1" applyAlignment="1" applyProtection="1">
      <alignment horizontal="distributed" vertical="center"/>
    </xf>
    <xf numFmtId="0" fontId="9" fillId="3" borderId="0" xfId="0" applyFont="1" applyFill="1" applyAlignment="1" applyProtection="1">
      <alignment horizontal="left" vertical="center"/>
    </xf>
    <xf numFmtId="0" fontId="2" fillId="3" borderId="0" xfId="0" applyFont="1" applyFill="1" applyAlignment="1" applyProtection="1">
      <alignment horizontal="center" vertical="center"/>
    </xf>
    <xf numFmtId="0" fontId="8" fillId="3" borderId="0" xfId="0" applyFont="1" applyFill="1" applyAlignment="1" applyProtection="1">
      <alignment horizontal="left"/>
    </xf>
    <xf numFmtId="0" fontId="3" fillId="3" borderId="0" xfId="0" applyFont="1" applyFill="1" applyAlignment="1" applyProtection="1">
      <alignment horizontal="distributed" vertical="center"/>
    </xf>
    <xf numFmtId="0" fontId="2" fillId="3" borderId="0" xfId="0" applyFont="1" applyFill="1" applyAlignment="1" applyProtection="1">
      <alignment horizontal="left"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8" fillId="3" borderId="0" xfId="0" applyFont="1" applyFill="1" applyAlignment="1" applyProtection="1">
      <alignment horizontal="left" vertical="center"/>
    </xf>
    <xf numFmtId="0" fontId="5" fillId="0" borderId="1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3" borderId="0" xfId="0" applyFont="1" applyFill="1" applyAlignment="1" applyProtection="1">
      <alignment horizontal="center" vertical="center"/>
    </xf>
    <xf numFmtId="0" fontId="2" fillId="3" borderId="30"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6" fillId="3" borderId="0" xfId="0" applyFont="1" applyFill="1" applyAlignment="1" applyProtection="1">
      <alignment horizontal="distributed"/>
    </xf>
    <xf numFmtId="0" fontId="2" fillId="0" borderId="0" xfId="0" applyFont="1" applyAlignment="1" applyProtection="1">
      <alignment horizontal="left" vertical="center"/>
    </xf>
    <xf numFmtId="176" fontId="5" fillId="3" borderId="0" xfId="0" applyNumberFormat="1" applyFont="1" applyFill="1" applyAlignment="1" applyProtection="1">
      <alignment horizontal="distributed"/>
    </xf>
    <xf numFmtId="0" fontId="13" fillId="0" borderId="4" xfId="0" applyFont="1" applyBorder="1" applyAlignment="1" applyProtection="1">
      <alignment horizontal="center" vertical="center"/>
      <protection locked="0"/>
    </xf>
    <xf numFmtId="0" fontId="3" fillId="3" borderId="14" xfId="0" applyFont="1" applyFill="1" applyBorder="1" applyAlignment="1" applyProtection="1">
      <alignment horizontal="center" vertical="center"/>
    </xf>
    <xf numFmtId="0" fontId="9" fillId="0" borderId="7"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14"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5" fillId="3" borderId="0" xfId="0" applyFont="1" applyFill="1" applyAlignment="1" applyProtection="1">
      <alignment horizontal="left"/>
    </xf>
    <xf numFmtId="0" fontId="17" fillId="3" borderId="0" xfId="0" applyFont="1" applyFill="1" applyAlignment="1" applyProtection="1">
      <alignment horizontal="left" vertical="center" wrapText="1"/>
    </xf>
    <xf numFmtId="0" fontId="8" fillId="3" borderId="0" xfId="0" applyFont="1" applyFill="1" applyAlignment="1" applyProtection="1">
      <alignment horizontal="center" vertical="justify"/>
    </xf>
    <xf numFmtId="0" fontId="2" fillId="3" borderId="0" xfId="0" applyFont="1" applyFill="1" applyAlignment="1" applyProtection="1">
      <alignment horizontal="left"/>
    </xf>
    <xf numFmtId="0" fontId="12" fillId="3" borderId="0"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11" fillId="3" borderId="14" xfId="0" applyNumberFormat="1" applyFont="1" applyFill="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6" fillId="0" borderId="2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3" fillId="3" borderId="3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6" fillId="0" borderId="3" xfId="0" applyFont="1" applyBorder="1" applyAlignment="1" applyProtection="1">
      <alignment horizontal="distributed" vertical="center" indent="7"/>
      <protection locked="0"/>
    </xf>
    <xf numFmtId="0" fontId="6" fillId="0" borderId="4" xfId="0" applyFont="1" applyBorder="1" applyAlignment="1" applyProtection="1">
      <alignment horizontal="distributed" vertical="center" indent="7"/>
      <protection locked="0"/>
    </xf>
    <xf numFmtId="0" fontId="6" fillId="0" borderId="5" xfId="0" applyFont="1" applyBorder="1" applyAlignment="1" applyProtection="1">
      <alignment horizontal="distributed" vertical="center" indent="7"/>
      <protection locked="0"/>
    </xf>
    <xf numFmtId="0" fontId="6" fillId="0" borderId="6" xfId="0" applyFont="1" applyBorder="1" applyAlignment="1" applyProtection="1">
      <alignment horizontal="distributed" vertical="center" indent="7"/>
      <protection locked="0"/>
    </xf>
    <xf numFmtId="0" fontId="6" fillId="0" borderId="7" xfId="0" applyFont="1" applyBorder="1" applyAlignment="1" applyProtection="1">
      <alignment horizontal="distributed" vertical="center" indent="7"/>
      <protection locked="0"/>
    </xf>
    <xf numFmtId="0" fontId="6" fillId="0" borderId="8" xfId="0" applyFont="1" applyBorder="1" applyAlignment="1" applyProtection="1">
      <alignment horizontal="distributed" vertical="center" indent="7"/>
      <protection locked="0"/>
    </xf>
    <xf numFmtId="0" fontId="2" fillId="0" borderId="0" xfId="0" applyFont="1" applyBorder="1" applyAlignment="1" applyProtection="1">
      <alignment horizontal="center" vertical="center"/>
    </xf>
    <xf numFmtId="0" fontId="7" fillId="0" borderId="3" xfId="0" applyFont="1" applyBorder="1" applyAlignment="1" applyProtection="1">
      <alignment horizontal="distributed" vertical="center" indent="4"/>
      <protection locked="0"/>
    </xf>
    <xf numFmtId="0" fontId="7" fillId="0" borderId="4" xfId="0" applyFont="1" applyBorder="1" applyAlignment="1" applyProtection="1">
      <alignment horizontal="distributed" vertical="center" indent="4"/>
      <protection locked="0"/>
    </xf>
    <xf numFmtId="0" fontId="7" fillId="0" borderId="12" xfId="0" applyFont="1" applyBorder="1" applyAlignment="1" applyProtection="1">
      <alignment horizontal="distributed" vertical="center" indent="4"/>
      <protection locked="0"/>
    </xf>
    <xf numFmtId="0" fontId="7" fillId="0" borderId="0" xfId="0" applyFont="1" applyBorder="1" applyAlignment="1" applyProtection="1">
      <alignment horizontal="distributed" vertical="center" indent="4"/>
      <protection locked="0"/>
    </xf>
    <xf numFmtId="0" fontId="7" fillId="0" borderId="6" xfId="0" applyFont="1" applyBorder="1" applyAlignment="1" applyProtection="1">
      <alignment horizontal="distributed" vertical="center" indent="4"/>
      <protection locked="0"/>
    </xf>
    <xf numFmtId="0" fontId="7" fillId="0" borderId="7" xfId="0" applyFont="1" applyBorder="1" applyAlignment="1" applyProtection="1">
      <alignment horizontal="distributed" vertical="center" indent="4"/>
      <protection locked="0"/>
    </xf>
    <xf numFmtId="0" fontId="10" fillId="3" borderId="0" xfId="0" applyFont="1" applyFill="1" applyAlignment="1" applyProtection="1">
      <alignment horizontal="left"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showGridLines="0" tabSelected="1" view="pageBreakPreview" zoomScaleNormal="75" zoomScaleSheetLayoutView="100" workbookViewId="0">
      <selection activeCell="AA6" sqref="AA6:AD7"/>
    </sheetView>
  </sheetViews>
  <sheetFormatPr defaultColWidth="9" defaultRowHeight="13.5" x14ac:dyDescent="0.15"/>
  <cols>
    <col min="1" max="39" width="2.5" style="2" customWidth="1"/>
    <col min="40" max="16384" width="9" style="2"/>
  </cols>
  <sheetData>
    <row r="1" spans="1:42" ht="37.5" customHeight="1" x14ac:dyDescent="0.15">
      <c r="A1" s="1"/>
      <c r="B1" s="83"/>
      <c r="C1" s="83"/>
      <c r="D1" s="83"/>
      <c r="E1" s="83"/>
      <c r="F1" s="83"/>
      <c r="G1" s="83"/>
      <c r="H1" s="83"/>
      <c r="I1" s="83"/>
      <c r="J1" s="83"/>
      <c r="K1" s="83"/>
      <c r="L1" s="83"/>
      <c r="M1" s="83"/>
      <c r="N1" s="83"/>
      <c r="O1" s="83"/>
      <c r="P1" s="1"/>
      <c r="Q1" s="1"/>
      <c r="R1" s="1"/>
      <c r="S1" s="1"/>
      <c r="T1" s="1"/>
      <c r="U1" s="1"/>
      <c r="V1" s="1"/>
      <c r="W1" s="1"/>
      <c r="X1" s="1"/>
      <c r="Y1" s="1"/>
      <c r="Z1" s="1"/>
      <c r="AA1" s="1"/>
      <c r="AB1" s="1"/>
      <c r="AC1" s="1"/>
      <c r="AD1" s="1"/>
      <c r="AE1" s="1"/>
      <c r="AF1" s="1"/>
      <c r="AG1" s="1"/>
      <c r="AH1" s="1"/>
      <c r="AI1" s="1"/>
      <c r="AJ1" s="1"/>
      <c r="AK1" s="1"/>
      <c r="AL1" s="1"/>
      <c r="AM1" s="1"/>
    </row>
    <row r="2" spans="1:42" ht="15" customHeight="1" x14ac:dyDescent="0.15">
      <c r="A2" s="45" t="s">
        <v>36</v>
      </c>
      <c r="B2" s="45"/>
      <c r="C2" s="45"/>
      <c r="D2" s="45"/>
      <c r="E2" s="45"/>
      <c r="F2" s="45"/>
      <c r="G2" s="45"/>
      <c r="H2" s="45"/>
      <c r="I2" s="45"/>
      <c r="J2" s="45"/>
      <c r="K2" s="45"/>
      <c r="L2" s="45"/>
      <c r="M2" s="45"/>
      <c r="N2" s="45"/>
      <c r="O2" s="45"/>
      <c r="P2" s="45"/>
      <c r="Q2" s="45"/>
      <c r="R2" s="45"/>
      <c r="S2" s="45"/>
      <c r="T2" s="45"/>
      <c r="U2" s="3"/>
      <c r="V2" s="1"/>
      <c r="W2" s="1"/>
      <c r="X2" s="1"/>
      <c r="Y2" s="1"/>
      <c r="Z2" s="1"/>
      <c r="AA2" s="1"/>
      <c r="AB2" s="1"/>
      <c r="AC2" s="1"/>
      <c r="AD2" s="1"/>
      <c r="AE2" s="1"/>
      <c r="AF2" s="1"/>
      <c r="AG2" s="1"/>
      <c r="AH2" s="97" t="s">
        <v>25</v>
      </c>
      <c r="AI2" s="98"/>
      <c r="AJ2" s="98"/>
      <c r="AK2" s="99"/>
      <c r="AL2" s="1"/>
      <c r="AM2" s="1"/>
    </row>
    <row r="3" spans="1:42" ht="15" customHeight="1" x14ac:dyDescent="0.15">
      <c r="A3" s="44" t="s">
        <v>40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
      <c r="AH3" s="100"/>
      <c r="AI3" s="101"/>
      <c r="AJ3" s="101"/>
      <c r="AK3" s="102"/>
      <c r="AL3" s="4"/>
      <c r="AM3" s="4"/>
      <c r="AN3" s="5"/>
      <c r="AO3" s="5"/>
      <c r="AP3" s="5"/>
    </row>
    <row r="4" spans="1:42" ht="1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
      <c r="AH4" s="100"/>
      <c r="AI4" s="101"/>
      <c r="AJ4" s="101"/>
      <c r="AK4" s="102"/>
      <c r="AL4" s="4"/>
      <c r="AM4" s="4"/>
      <c r="AN4" s="5"/>
      <c r="AO4" s="5"/>
      <c r="AP4" s="5"/>
    </row>
    <row r="5" spans="1:42" ht="15" customHeight="1" thickBot="1" x14ac:dyDescent="0.2">
      <c r="A5" s="51" t="s">
        <v>27</v>
      </c>
      <c r="B5" s="51"/>
      <c r="C5" s="51"/>
      <c r="D5" s="51"/>
      <c r="E5" s="51"/>
      <c r="F5" s="51"/>
      <c r="G5" s="51"/>
      <c r="H5" s="51"/>
      <c r="I5" s="51"/>
      <c r="J5" s="51"/>
      <c r="K5" s="51"/>
      <c r="L5" s="51"/>
      <c r="M5" s="51"/>
      <c r="N5" s="51"/>
      <c r="O5" s="1"/>
      <c r="P5" s="1"/>
      <c r="Q5" s="1"/>
      <c r="R5" s="1"/>
      <c r="S5" s="1"/>
      <c r="T5" s="1"/>
      <c r="U5" s="1"/>
      <c r="V5" s="1"/>
      <c r="W5" s="1"/>
      <c r="X5" s="1"/>
      <c r="Y5" s="1"/>
      <c r="Z5" s="1"/>
      <c r="AA5" s="1"/>
      <c r="AB5" s="1"/>
      <c r="AC5" s="1"/>
      <c r="AD5" s="1"/>
      <c r="AE5" s="1"/>
      <c r="AF5" s="1"/>
      <c r="AG5" s="1"/>
      <c r="AH5" s="1"/>
      <c r="AI5" s="1"/>
      <c r="AJ5" s="1"/>
      <c r="AK5" s="1"/>
      <c r="AL5" s="1"/>
      <c r="AM5" s="1"/>
    </row>
    <row r="6" spans="1:42" ht="15" customHeight="1" x14ac:dyDescent="0.15">
      <c r="A6" s="51"/>
      <c r="B6" s="51"/>
      <c r="C6" s="51"/>
      <c r="D6" s="51"/>
      <c r="E6" s="51"/>
      <c r="F6" s="51"/>
      <c r="G6" s="51"/>
      <c r="H6" s="51"/>
      <c r="I6" s="51"/>
      <c r="J6" s="51"/>
      <c r="K6" s="51"/>
      <c r="L6" s="51"/>
      <c r="M6" s="51"/>
      <c r="N6" s="51"/>
      <c r="O6" s="1"/>
      <c r="P6" s="1"/>
      <c r="Q6" s="1"/>
      <c r="R6" s="1"/>
      <c r="S6" s="1"/>
      <c r="T6" s="1"/>
      <c r="U6" s="1"/>
      <c r="V6" s="6"/>
      <c r="W6" s="7"/>
      <c r="X6" s="7"/>
      <c r="Y6" s="7"/>
      <c r="Z6" s="7"/>
      <c r="AA6" s="49"/>
      <c r="AB6" s="49"/>
      <c r="AC6" s="49"/>
      <c r="AD6" s="49"/>
      <c r="AE6" s="7"/>
      <c r="AF6" s="7"/>
      <c r="AG6" s="49"/>
      <c r="AH6" s="49"/>
      <c r="AI6" s="49"/>
      <c r="AJ6" s="49"/>
      <c r="AK6" s="8"/>
      <c r="AL6" s="1"/>
      <c r="AM6" s="1"/>
    </row>
    <row r="7" spans="1:42" ht="15" customHeight="1" thickBot="1" x14ac:dyDescent="0.2">
      <c r="A7" s="1"/>
      <c r="B7" s="1"/>
      <c r="C7" s="1"/>
      <c r="D7" s="1"/>
      <c r="E7" s="1"/>
      <c r="F7" s="1"/>
      <c r="G7" s="1"/>
      <c r="H7" s="1"/>
      <c r="I7" s="1"/>
      <c r="J7" s="1"/>
      <c r="K7" s="1"/>
      <c r="L7" s="1"/>
      <c r="M7" s="1"/>
      <c r="N7" s="1"/>
      <c r="O7" s="1"/>
      <c r="P7" s="1"/>
      <c r="Q7" s="1"/>
      <c r="R7" s="1"/>
      <c r="S7" s="1"/>
      <c r="T7" s="1"/>
      <c r="U7" s="1"/>
      <c r="V7" s="47" t="s">
        <v>37</v>
      </c>
      <c r="W7" s="48"/>
      <c r="X7" s="48"/>
      <c r="Y7" s="48"/>
      <c r="Z7" s="48"/>
      <c r="AA7" s="50"/>
      <c r="AB7" s="50"/>
      <c r="AC7" s="50"/>
      <c r="AD7" s="50"/>
      <c r="AE7" s="9" t="s">
        <v>0</v>
      </c>
      <c r="AF7" s="10"/>
      <c r="AG7" s="50"/>
      <c r="AH7" s="50"/>
      <c r="AI7" s="50"/>
      <c r="AJ7" s="50"/>
      <c r="AK7" s="11" t="s">
        <v>1</v>
      </c>
      <c r="AL7" s="1"/>
      <c r="AM7" s="1"/>
    </row>
    <row r="8" spans="1:42" ht="15" customHeight="1" thickBo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42" ht="15" customHeight="1" thickBo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86" t="s">
        <v>12</v>
      </c>
      <c r="AE9" s="87"/>
      <c r="AF9" s="87" t="s">
        <v>13</v>
      </c>
      <c r="AG9" s="88"/>
      <c r="AH9" s="39" t="s">
        <v>30</v>
      </c>
      <c r="AI9" s="40"/>
      <c r="AJ9" s="40"/>
      <c r="AK9" s="40"/>
      <c r="AL9" s="40"/>
      <c r="AM9" s="40"/>
    </row>
    <row r="10" spans="1:42" ht="15" customHeight="1" x14ac:dyDescent="0.15">
      <c r="A10" s="1"/>
      <c r="B10" s="1"/>
      <c r="C10" s="1"/>
      <c r="D10" s="1"/>
      <c r="E10" s="1"/>
      <c r="F10" s="1"/>
      <c r="G10" s="1"/>
      <c r="H10" s="1"/>
      <c r="I10" s="1"/>
      <c r="J10" s="58"/>
      <c r="K10" s="59"/>
      <c r="L10" s="59"/>
      <c r="M10" s="59"/>
      <c r="N10" s="59"/>
      <c r="O10" s="59"/>
      <c r="P10" s="59"/>
      <c r="Q10" s="59"/>
      <c r="R10" s="59"/>
      <c r="S10" s="59"/>
      <c r="T10" s="59"/>
      <c r="U10" s="59"/>
      <c r="V10" s="59"/>
      <c r="W10" s="59"/>
      <c r="X10" s="59"/>
      <c r="Y10" s="59"/>
      <c r="Z10" s="60"/>
      <c r="AA10" s="12"/>
      <c r="AB10" s="12"/>
      <c r="AC10" s="12"/>
      <c r="AD10" s="89"/>
      <c r="AE10" s="90"/>
      <c r="AF10" s="93"/>
      <c r="AG10" s="94"/>
      <c r="AH10" s="39"/>
      <c r="AI10" s="40"/>
      <c r="AJ10" s="40"/>
      <c r="AK10" s="40"/>
      <c r="AL10" s="40"/>
      <c r="AM10" s="40"/>
    </row>
    <row r="11" spans="1:42" ht="15" customHeight="1" thickBot="1" x14ac:dyDescent="0.2">
      <c r="A11" s="1"/>
      <c r="B11" s="41" t="s">
        <v>2</v>
      </c>
      <c r="C11" s="41"/>
      <c r="D11" s="41"/>
      <c r="E11" s="41"/>
      <c r="F11" s="1"/>
      <c r="G11" s="1"/>
      <c r="H11" s="1"/>
      <c r="I11" s="1"/>
      <c r="J11" s="61"/>
      <c r="K11" s="62"/>
      <c r="L11" s="62"/>
      <c r="M11" s="62"/>
      <c r="N11" s="62"/>
      <c r="O11" s="62"/>
      <c r="P11" s="62"/>
      <c r="Q11" s="62"/>
      <c r="R11" s="62"/>
      <c r="S11" s="62"/>
      <c r="T11" s="62"/>
      <c r="U11" s="62"/>
      <c r="V11" s="62"/>
      <c r="W11" s="62"/>
      <c r="X11" s="62"/>
      <c r="Y11" s="62"/>
      <c r="Z11" s="63"/>
      <c r="AA11" s="12" t="s">
        <v>10</v>
      </c>
      <c r="AB11" s="12" t="s">
        <v>11</v>
      </c>
      <c r="AC11" s="12"/>
      <c r="AD11" s="91"/>
      <c r="AE11" s="92"/>
      <c r="AF11" s="95"/>
      <c r="AG11" s="96"/>
      <c r="AH11" s="39"/>
      <c r="AI11" s="40"/>
      <c r="AJ11" s="40"/>
      <c r="AK11" s="40"/>
      <c r="AL11" s="40"/>
      <c r="AM11" s="40"/>
    </row>
    <row r="12" spans="1:42" ht="15" customHeight="1" thickBot="1" x14ac:dyDescent="0.2">
      <c r="A12" s="1"/>
      <c r="B12" s="1"/>
      <c r="C12" s="1"/>
      <c r="D12" s="1"/>
      <c r="E12" s="1"/>
      <c r="F12" s="1"/>
      <c r="G12" s="1"/>
      <c r="H12" s="1"/>
      <c r="I12" s="1"/>
      <c r="J12" s="1"/>
      <c r="K12" s="1"/>
      <c r="L12" s="1"/>
      <c r="M12" s="1"/>
      <c r="N12" s="13"/>
      <c r="O12" s="13"/>
      <c r="P12" s="13"/>
      <c r="Q12" s="13"/>
      <c r="R12" s="13"/>
      <c r="S12" s="13"/>
      <c r="T12" s="13"/>
      <c r="U12" s="13"/>
      <c r="V12" s="13"/>
      <c r="W12" s="13"/>
      <c r="X12" s="13"/>
      <c r="Y12" s="13"/>
      <c r="Z12" s="13"/>
      <c r="AA12" s="13"/>
      <c r="AB12" s="13"/>
      <c r="AC12" s="12"/>
      <c r="AD12" s="12"/>
      <c r="AE12" s="12"/>
      <c r="AF12" s="12"/>
      <c r="AG12" s="12"/>
      <c r="AH12" s="13"/>
      <c r="AI12" s="13"/>
      <c r="AJ12" s="13"/>
      <c r="AK12" s="13"/>
      <c r="AL12" s="12"/>
      <c r="AM12" s="1"/>
    </row>
    <row r="13" spans="1:42" ht="15" customHeight="1" x14ac:dyDescent="0.15">
      <c r="A13" s="1"/>
      <c r="B13" s="46" t="s">
        <v>3</v>
      </c>
      <c r="C13" s="46"/>
      <c r="D13" s="46"/>
      <c r="E13" s="46"/>
      <c r="F13" s="46"/>
      <c r="G13" s="46"/>
      <c r="H13" s="46"/>
      <c r="I13" s="46"/>
      <c r="J13" s="1"/>
      <c r="K13" s="1"/>
      <c r="L13" s="1"/>
      <c r="M13" s="1"/>
      <c r="N13" s="14" t="s">
        <v>8</v>
      </c>
      <c r="O13" s="71"/>
      <c r="P13" s="71"/>
      <c r="Q13" s="71"/>
      <c r="R13" s="59"/>
      <c r="S13" s="59"/>
      <c r="T13" s="59"/>
      <c r="U13" s="59"/>
      <c r="V13" s="59"/>
      <c r="W13" s="59"/>
      <c r="X13" s="59"/>
      <c r="Y13" s="59"/>
      <c r="Z13" s="59"/>
      <c r="AA13" s="59"/>
      <c r="AB13" s="59"/>
      <c r="AC13" s="59"/>
      <c r="AD13" s="59"/>
      <c r="AE13" s="59"/>
      <c r="AF13" s="59"/>
      <c r="AG13" s="59"/>
      <c r="AH13" s="59"/>
      <c r="AI13" s="59"/>
      <c r="AJ13" s="59"/>
      <c r="AK13" s="59"/>
      <c r="AL13" s="60"/>
      <c r="AM13" s="1"/>
    </row>
    <row r="14" spans="1:42" ht="15" customHeight="1" thickBot="1" x14ac:dyDescent="0.2">
      <c r="A14" s="1"/>
      <c r="B14" s="116" t="s">
        <v>26</v>
      </c>
      <c r="C14" s="116"/>
      <c r="D14" s="116"/>
      <c r="E14" s="116"/>
      <c r="F14" s="116"/>
      <c r="G14" s="116"/>
      <c r="H14" s="116"/>
      <c r="I14" s="116"/>
      <c r="J14" s="116"/>
      <c r="K14" s="116"/>
      <c r="L14" s="1"/>
      <c r="M14" s="1"/>
      <c r="N14" s="15"/>
      <c r="O14" s="73" t="s">
        <v>9</v>
      </c>
      <c r="P14" s="73"/>
      <c r="Q14" s="73"/>
      <c r="R14" s="62"/>
      <c r="S14" s="62"/>
      <c r="T14" s="62"/>
      <c r="U14" s="62"/>
      <c r="V14" s="62"/>
      <c r="W14" s="62"/>
      <c r="X14" s="62"/>
      <c r="Y14" s="62"/>
      <c r="Z14" s="62"/>
      <c r="AA14" s="62"/>
      <c r="AB14" s="62"/>
      <c r="AC14" s="62"/>
      <c r="AD14" s="62"/>
      <c r="AE14" s="62"/>
      <c r="AF14" s="62"/>
      <c r="AG14" s="62"/>
      <c r="AH14" s="62"/>
      <c r="AI14" s="62"/>
      <c r="AJ14" s="62"/>
      <c r="AK14" s="62"/>
      <c r="AL14" s="63"/>
      <c r="AM14" s="1"/>
    </row>
    <row r="15" spans="1:42" ht="15" customHeight="1" thickBot="1" x14ac:dyDescent="0.2">
      <c r="A15" s="1"/>
      <c r="B15" s="13"/>
      <c r="C15" s="13"/>
      <c r="D15" s="13"/>
      <c r="E15" s="13"/>
      <c r="F15" s="13"/>
      <c r="G15" s="13"/>
      <c r="H15" s="13"/>
      <c r="I15" s="13"/>
      <c r="J15" s="1"/>
      <c r="K15" s="1"/>
      <c r="L15" s="1"/>
      <c r="M15" s="1"/>
      <c r="N15" s="12"/>
      <c r="O15" s="12"/>
      <c r="P15" s="1"/>
      <c r="Q15" s="1"/>
      <c r="R15" s="13"/>
      <c r="S15" s="13"/>
      <c r="T15" s="13"/>
      <c r="U15" s="13"/>
      <c r="V15" s="13"/>
      <c r="W15" s="13"/>
      <c r="X15" s="13"/>
      <c r="Y15" s="13"/>
      <c r="Z15" s="13"/>
      <c r="AA15" s="13"/>
      <c r="AB15" s="13"/>
      <c r="AC15" s="13"/>
      <c r="AD15" s="13"/>
      <c r="AE15" s="13"/>
      <c r="AF15" s="13"/>
      <c r="AG15" s="13"/>
      <c r="AH15" s="13"/>
      <c r="AI15" s="13"/>
      <c r="AJ15" s="13"/>
      <c r="AK15" s="13"/>
      <c r="AL15" s="13"/>
      <c r="AM15" s="1"/>
    </row>
    <row r="16" spans="1:42" ht="15" customHeight="1" x14ac:dyDescent="0.15">
      <c r="A16" s="1"/>
      <c r="B16" s="13"/>
      <c r="C16" s="13"/>
      <c r="D16" s="13"/>
      <c r="E16" s="13"/>
      <c r="F16" s="13"/>
      <c r="G16" s="13"/>
      <c r="H16" s="13"/>
      <c r="I16" s="13"/>
      <c r="J16" s="1"/>
      <c r="K16" s="1"/>
      <c r="L16" s="1"/>
      <c r="M16" s="1"/>
      <c r="N16" s="110"/>
      <c r="O16" s="111"/>
      <c r="P16" s="111"/>
      <c r="Q16" s="111"/>
      <c r="R16" s="111"/>
      <c r="S16" s="111"/>
      <c r="T16" s="111"/>
      <c r="U16" s="111"/>
      <c r="V16" s="111"/>
      <c r="W16" s="111"/>
      <c r="X16" s="111"/>
      <c r="Y16" s="111"/>
      <c r="Z16" s="111"/>
      <c r="AA16" s="111"/>
      <c r="AB16" s="111"/>
      <c r="AC16" s="111"/>
      <c r="AD16" s="111"/>
      <c r="AE16" s="111"/>
      <c r="AF16" s="111"/>
      <c r="AG16" s="111"/>
      <c r="AH16" s="111"/>
      <c r="AI16" s="16"/>
      <c r="AJ16" s="16"/>
      <c r="AK16" s="16"/>
      <c r="AL16" s="17"/>
      <c r="AM16" s="1"/>
    </row>
    <row r="17" spans="1:39" ht="15" customHeight="1" x14ac:dyDescent="0.15">
      <c r="A17" s="1"/>
      <c r="B17" s="1"/>
      <c r="C17" s="1"/>
      <c r="D17" s="1"/>
      <c r="E17" s="1"/>
      <c r="F17" s="1"/>
      <c r="G17" s="1"/>
      <c r="H17" s="1"/>
      <c r="I17" s="1"/>
      <c r="J17" s="1"/>
      <c r="K17" s="1"/>
      <c r="L17" s="1"/>
      <c r="M17" s="1"/>
      <c r="N17" s="112"/>
      <c r="O17" s="113"/>
      <c r="P17" s="113"/>
      <c r="Q17" s="113"/>
      <c r="R17" s="113"/>
      <c r="S17" s="113"/>
      <c r="T17" s="113"/>
      <c r="U17" s="113"/>
      <c r="V17" s="113"/>
      <c r="W17" s="113"/>
      <c r="X17" s="113"/>
      <c r="Y17" s="113"/>
      <c r="Z17" s="113"/>
      <c r="AA17" s="113"/>
      <c r="AB17" s="113"/>
      <c r="AC17" s="113"/>
      <c r="AD17" s="113"/>
      <c r="AE17" s="113"/>
      <c r="AF17" s="113"/>
      <c r="AG17" s="113"/>
      <c r="AH17" s="113"/>
      <c r="AI17" s="18"/>
      <c r="AJ17" s="109" t="s">
        <v>7</v>
      </c>
      <c r="AK17" s="109"/>
      <c r="AL17" s="19"/>
      <c r="AM17" s="1"/>
    </row>
    <row r="18" spans="1:39" ht="15" customHeight="1" thickBot="1" x14ac:dyDescent="0.2">
      <c r="A18" s="1"/>
      <c r="B18" s="46" t="s">
        <v>4</v>
      </c>
      <c r="C18" s="46"/>
      <c r="D18" s="46"/>
      <c r="E18" s="46"/>
      <c r="F18" s="46"/>
      <c r="G18" s="46"/>
      <c r="H18" s="46"/>
      <c r="I18" s="46"/>
      <c r="J18" s="46"/>
      <c r="K18" s="46"/>
      <c r="L18" s="46"/>
      <c r="M18" s="46"/>
      <c r="N18" s="114"/>
      <c r="O18" s="115"/>
      <c r="P18" s="115"/>
      <c r="Q18" s="115"/>
      <c r="R18" s="115"/>
      <c r="S18" s="115"/>
      <c r="T18" s="115"/>
      <c r="U18" s="115"/>
      <c r="V18" s="115"/>
      <c r="W18" s="115"/>
      <c r="X18" s="115"/>
      <c r="Y18" s="115"/>
      <c r="Z18" s="115"/>
      <c r="AA18" s="115"/>
      <c r="AB18" s="115"/>
      <c r="AC18" s="115"/>
      <c r="AD18" s="115"/>
      <c r="AE18" s="115"/>
      <c r="AF18" s="115"/>
      <c r="AG18" s="115"/>
      <c r="AH18" s="115"/>
      <c r="AI18" s="20"/>
      <c r="AJ18" s="20"/>
      <c r="AK18" s="20"/>
      <c r="AL18" s="21"/>
      <c r="AM18" s="1"/>
    </row>
    <row r="19" spans="1:39" ht="15" customHeight="1" thickBot="1" x14ac:dyDescent="0.2">
      <c r="A19" s="1"/>
      <c r="B19" s="22"/>
      <c r="C19" s="22"/>
      <c r="D19" s="22"/>
      <c r="E19" s="22"/>
      <c r="F19" s="22"/>
      <c r="G19" s="22"/>
      <c r="H19" s="22"/>
      <c r="I19" s="22"/>
      <c r="J19" s="22"/>
      <c r="K19" s="22"/>
      <c r="L19" s="22"/>
      <c r="M19" s="22"/>
      <c r="N19" s="23"/>
      <c r="O19" s="23"/>
      <c r="P19" s="23"/>
      <c r="Q19" s="23"/>
      <c r="R19" s="23"/>
      <c r="S19" s="23"/>
      <c r="T19" s="23"/>
      <c r="U19" s="23"/>
      <c r="V19" s="23"/>
      <c r="W19" s="23"/>
      <c r="X19" s="23"/>
      <c r="Y19" s="23"/>
      <c r="Z19" s="23"/>
      <c r="AA19" s="23"/>
      <c r="AB19" s="23"/>
      <c r="AC19" s="23"/>
      <c r="AD19" s="23"/>
      <c r="AE19" s="23"/>
      <c r="AF19" s="23"/>
      <c r="AG19" s="23"/>
      <c r="AH19" s="23"/>
      <c r="AI19" s="12"/>
      <c r="AJ19" s="12"/>
      <c r="AK19" s="12"/>
      <c r="AL19" s="12"/>
      <c r="AM19" s="1"/>
    </row>
    <row r="20" spans="1:39" ht="15" customHeight="1" x14ac:dyDescent="0.15">
      <c r="A20" s="1"/>
      <c r="B20" s="1"/>
      <c r="C20" s="1"/>
      <c r="D20" s="1"/>
      <c r="E20" s="1"/>
      <c r="F20" s="1"/>
      <c r="G20" s="1"/>
      <c r="H20" s="1"/>
      <c r="I20" s="1"/>
      <c r="J20" s="1"/>
      <c r="K20" s="1"/>
      <c r="L20" s="1"/>
      <c r="M20" s="1"/>
      <c r="N20" s="103"/>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5"/>
      <c r="AM20" s="1"/>
    </row>
    <row r="21" spans="1:39" ht="15" customHeight="1" thickBot="1" x14ac:dyDescent="0.2">
      <c r="A21" s="1"/>
      <c r="B21" s="43" t="s">
        <v>5</v>
      </c>
      <c r="C21" s="43"/>
      <c r="D21" s="1"/>
      <c r="E21" s="1"/>
      <c r="F21" s="1"/>
      <c r="G21" s="1"/>
      <c r="H21" s="1"/>
      <c r="I21" s="1"/>
      <c r="J21" s="1"/>
      <c r="K21" s="1"/>
      <c r="L21" s="1"/>
      <c r="M21" s="1"/>
      <c r="N21" s="106"/>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8"/>
      <c r="AM21" s="1"/>
    </row>
    <row r="22" spans="1:39" ht="1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 customHeight="1" x14ac:dyDescent="0.15">
      <c r="A23" s="1"/>
      <c r="B23" s="1"/>
      <c r="C23" s="42" t="s">
        <v>6</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1"/>
    </row>
    <row r="24" spans="1:39" ht="15" customHeight="1" x14ac:dyDescent="0.15">
      <c r="A24" s="1"/>
      <c r="B24" s="1"/>
      <c r="C24" s="42" t="s">
        <v>32</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1"/>
    </row>
    <row r="25" spans="1:39" ht="15" customHeight="1" thickBot="1" x14ac:dyDescent="0.2">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row>
    <row r="26" spans="1:39" ht="15" customHeight="1" thickTop="1" x14ac:dyDescent="0.15">
      <c r="A26" s="25"/>
      <c r="B26" s="26"/>
      <c r="C26" s="26"/>
      <c r="D26" s="26"/>
      <c r="E26" s="26"/>
      <c r="F26" s="26"/>
      <c r="G26" s="26"/>
      <c r="H26" s="26"/>
      <c r="I26" s="26"/>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row>
    <row r="27" spans="1:39" ht="15" customHeight="1" x14ac:dyDescent="0.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72" t="s">
        <v>12</v>
      </c>
      <c r="AE27" s="72"/>
      <c r="AF27" s="72" t="s">
        <v>13</v>
      </c>
      <c r="AG27" s="72"/>
      <c r="AH27" s="72" t="s">
        <v>25</v>
      </c>
      <c r="AI27" s="72"/>
      <c r="AJ27" s="72"/>
      <c r="AK27" s="72"/>
      <c r="AL27" s="27"/>
      <c r="AM27" s="27"/>
    </row>
    <row r="28" spans="1:39" ht="15" customHeight="1" x14ac:dyDescent="0.15">
      <c r="A28" s="27"/>
      <c r="B28" s="43" t="s">
        <v>14</v>
      </c>
      <c r="C28" s="43"/>
      <c r="D28" s="43"/>
      <c r="E28" s="43"/>
      <c r="F28" s="27"/>
      <c r="G28" s="27"/>
      <c r="H28" s="27"/>
      <c r="I28" s="27"/>
      <c r="J28" s="27"/>
      <c r="K28" s="27"/>
      <c r="L28" s="27"/>
      <c r="M28" s="27"/>
      <c r="N28" s="27"/>
      <c r="O28" s="27"/>
      <c r="P28" s="27"/>
      <c r="Q28" s="27"/>
      <c r="R28" s="27"/>
      <c r="S28" s="27"/>
      <c r="T28" s="27"/>
      <c r="U28" s="27"/>
      <c r="V28" s="27"/>
      <c r="W28" s="27"/>
      <c r="X28" s="12"/>
      <c r="Y28" s="12"/>
      <c r="Z28" s="12"/>
      <c r="AA28" s="12"/>
      <c r="AB28" s="4"/>
      <c r="AC28" s="4"/>
      <c r="AD28" s="84" t="str">
        <f>IF($AJ$60="○",IF(AF10="○","","○")," ")</f>
        <v xml:space="preserve"> </v>
      </c>
      <c r="AE28" s="84"/>
      <c r="AF28" s="84" t="str">
        <f>IF($AJ$60="○",IF(AD10="○","","○")," ")</f>
        <v xml:space="preserve"> </v>
      </c>
      <c r="AG28" s="84"/>
      <c r="AH28" s="85" t="str">
        <f>IF($AJ$60="○",$AH$3," ")</f>
        <v xml:space="preserve"> </v>
      </c>
      <c r="AI28" s="85"/>
      <c r="AJ28" s="85"/>
      <c r="AK28" s="85"/>
      <c r="AL28" s="4"/>
      <c r="AM28" s="27"/>
    </row>
    <row r="29" spans="1:39" ht="15" customHeight="1" x14ac:dyDescent="0.15">
      <c r="A29" s="1"/>
      <c r="B29" s="1"/>
      <c r="C29" s="1"/>
      <c r="D29" s="1"/>
      <c r="E29" s="1"/>
      <c r="F29" s="1"/>
      <c r="G29" s="1"/>
      <c r="H29" s="1"/>
      <c r="I29" s="1"/>
      <c r="J29" s="1"/>
      <c r="K29" s="1"/>
      <c r="L29" s="1"/>
      <c r="M29" s="1"/>
      <c r="N29" s="81" t="s">
        <v>15</v>
      </c>
      <c r="O29" s="81"/>
      <c r="P29" s="81"/>
      <c r="Q29" s="81"/>
      <c r="R29" s="81"/>
      <c r="S29" s="81"/>
      <c r="T29" s="81"/>
      <c r="U29" s="81"/>
      <c r="V29" s="81"/>
      <c r="W29" s="81"/>
      <c r="X29" s="81"/>
      <c r="Y29" s="28"/>
      <c r="Z29" s="28"/>
      <c r="AA29" s="28"/>
      <c r="AB29" s="4"/>
      <c r="AC29" s="4"/>
      <c r="AD29" s="84"/>
      <c r="AE29" s="84"/>
      <c r="AF29" s="84"/>
      <c r="AG29" s="84"/>
      <c r="AH29" s="85"/>
      <c r="AI29" s="85"/>
      <c r="AJ29" s="85"/>
      <c r="AK29" s="85"/>
      <c r="AL29" s="4"/>
      <c r="AM29" s="1"/>
    </row>
    <row r="30" spans="1:39" ht="15" customHeight="1" x14ac:dyDescent="0.15">
      <c r="A30" s="1"/>
      <c r="B30" s="1"/>
      <c r="C30" s="1"/>
      <c r="D30" s="1"/>
      <c r="E30" s="1"/>
      <c r="F30" s="1"/>
      <c r="G30" s="1"/>
      <c r="H30" s="1"/>
      <c r="I30" s="1"/>
      <c r="J30" s="1"/>
      <c r="K30" s="1"/>
      <c r="L30" s="1"/>
      <c r="M30" s="1"/>
      <c r="N30" s="81"/>
      <c r="O30" s="81"/>
      <c r="P30" s="81"/>
      <c r="Q30" s="81"/>
      <c r="R30" s="81"/>
      <c r="S30" s="81"/>
      <c r="T30" s="81"/>
      <c r="U30" s="81"/>
      <c r="V30" s="81"/>
      <c r="W30" s="81"/>
      <c r="X30" s="81"/>
      <c r="Y30" s="28"/>
      <c r="Z30" s="28"/>
      <c r="AA30" s="28"/>
      <c r="AB30" s="1"/>
      <c r="AC30" s="1"/>
      <c r="AD30" s="1"/>
      <c r="AE30" s="1"/>
      <c r="AF30" s="1"/>
      <c r="AG30" s="1"/>
      <c r="AH30" s="1"/>
      <c r="AI30" s="1"/>
      <c r="AJ30" s="1"/>
      <c r="AK30" s="1"/>
      <c r="AL30" s="1"/>
      <c r="AM30" s="1"/>
    </row>
    <row r="31" spans="1:39" ht="1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5" customHeight="1" x14ac:dyDescent="0.15">
      <c r="A32" s="1"/>
      <c r="B32" s="46" t="s">
        <v>41</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1"/>
    </row>
    <row r="33" spans="1:39" ht="15" customHeight="1" x14ac:dyDescent="0.15">
      <c r="A33" s="1"/>
      <c r="B33" s="82" t="s">
        <v>28</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1"/>
    </row>
    <row r="34" spans="1:39" ht="15" customHeight="1" x14ac:dyDescent="0.15">
      <c r="A34" s="1"/>
      <c r="B34" s="46" t="s">
        <v>29</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1"/>
    </row>
    <row r="35" spans="1:39" ht="1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5" customHeight="1" x14ac:dyDescent="0.15">
      <c r="A36" s="1"/>
      <c r="B36" s="1"/>
      <c r="C36" s="1"/>
      <c r="D36" s="1"/>
      <c r="E36" s="1"/>
      <c r="F36" s="1"/>
      <c r="G36" s="1"/>
      <c r="H36" s="1"/>
      <c r="I36" s="1"/>
      <c r="J36" s="1"/>
      <c r="K36" s="1"/>
      <c r="L36" s="1"/>
      <c r="M36" s="1"/>
      <c r="N36" s="1"/>
      <c r="O36" s="1"/>
      <c r="P36" s="1"/>
      <c r="Q36" s="1"/>
      <c r="R36" s="43" t="s">
        <v>16</v>
      </c>
      <c r="S36" s="43"/>
      <c r="T36" s="1"/>
      <c r="U36" s="1"/>
      <c r="V36" s="1"/>
      <c r="W36" s="1"/>
      <c r="X36" s="1"/>
      <c r="Y36" s="1"/>
      <c r="Z36" s="1"/>
      <c r="AA36" s="1"/>
      <c r="AB36" s="1"/>
      <c r="AC36" s="1"/>
      <c r="AD36" s="1"/>
      <c r="AE36" s="1"/>
      <c r="AF36" s="1"/>
      <c r="AG36" s="1"/>
      <c r="AH36" s="1"/>
      <c r="AI36" s="1"/>
      <c r="AJ36" s="1"/>
      <c r="AK36" s="1"/>
      <c r="AL36" s="1"/>
      <c r="AM36" s="1"/>
    </row>
    <row r="37" spans="1:39" ht="15" customHeight="1" x14ac:dyDescent="0.15">
      <c r="A37" s="1"/>
      <c r="B37" s="1"/>
      <c r="C37" s="1"/>
      <c r="D37" s="1"/>
      <c r="E37" s="1"/>
      <c r="F37" s="1"/>
      <c r="G37" s="1"/>
      <c r="H37" s="1"/>
      <c r="I37" s="79" t="str">
        <f>IF($AJ$60="○","令和元年１０月１０日（木曜日）　午後３時３０分　から"," ")</f>
        <v xml:space="preserve"> </v>
      </c>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1"/>
      <c r="AM37" s="1"/>
    </row>
    <row r="38" spans="1:39" ht="15" customHeight="1" x14ac:dyDescent="0.15">
      <c r="A38" s="1"/>
      <c r="B38" s="1"/>
      <c r="C38" s="1" t="s">
        <v>17</v>
      </c>
      <c r="D38" s="46" t="s">
        <v>18</v>
      </c>
      <c r="E38" s="46"/>
      <c r="F38" s="46"/>
      <c r="G38" s="46"/>
      <c r="H38" s="1"/>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1"/>
      <c r="AM38" s="1"/>
    </row>
    <row r="39" spans="1:39" ht="11.25" customHeight="1" x14ac:dyDescent="0.15">
      <c r="A39" s="1"/>
      <c r="B39" s="1"/>
      <c r="C39" s="1"/>
      <c r="D39" s="1"/>
      <c r="E39" s="1"/>
      <c r="F39" s="1"/>
      <c r="G39" s="1"/>
      <c r="H39" s="1"/>
      <c r="I39" s="79" t="str">
        <f>IF($AJ$60="○","奈良県立教育研究所　分館(磯城郡田原本町秦庄２２－１)"," ")</f>
        <v xml:space="preserve"> </v>
      </c>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1"/>
      <c r="AM39" s="1"/>
    </row>
    <row r="40" spans="1:39" ht="15" customHeight="1" x14ac:dyDescent="0.15">
      <c r="A40" s="1"/>
      <c r="B40" s="1"/>
      <c r="C40" s="1" t="s">
        <v>19</v>
      </c>
      <c r="D40" s="46" t="s">
        <v>20</v>
      </c>
      <c r="E40" s="46"/>
      <c r="F40" s="46"/>
      <c r="G40" s="46"/>
      <c r="H40" s="1"/>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1"/>
      <c r="AM40" s="1"/>
    </row>
    <row r="41" spans="1:39" ht="11.25" customHeight="1" x14ac:dyDescent="0.2">
      <c r="A41" s="1"/>
      <c r="B41" s="1"/>
      <c r="C41" s="1"/>
      <c r="D41" s="22"/>
      <c r="E41" s="22"/>
      <c r="F41" s="22"/>
      <c r="G41" s="22"/>
      <c r="H41" s="1"/>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1"/>
      <c r="AM41" s="1"/>
    </row>
    <row r="42" spans="1:39" ht="15" customHeight="1" x14ac:dyDescent="0.15">
      <c r="A42" s="1"/>
      <c r="B42" s="1"/>
      <c r="C42" s="80" t="str">
        <f>IF($AJ$60="○","※なお抽選会に先立ち、午後２時から常任委員会（第３回）を開催します。
　常任委員先生の出張派遣について、あわせてご配慮いただきますようお願い申し上げます。"," ")</f>
        <v xml:space="preserve"> </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1"/>
      <c r="AM42" s="1"/>
    </row>
    <row r="43" spans="1:39" ht="30" customHeight="1" x14ac:dyDescent="0.15">
      <c r="A43" s="1"/>
      <c r="B43" s="1"/>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1"/>
      <c r="AM43" s="1"/>
    </row>
    <row r="44" spans="1:39" ht="15" customHeight="1" x14ac:dyDescent="0.15">
      <c r="A44" s="1"/>
      <c r="B44" s="1"/>
      <c r="C44" s="1"/>
      <c r="D44" s="22"/>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8.75" customHeight="1" x14ac:dyDescent="0.2">
      <c r="A45" s="1"/>
      <c r="B45" s="1"/>
      <c r="C45" s="1"/>
      <c r="D45" s="70" t="str">
        <f ca="1">IF($AJ$60="○",TODAY()," ")</f>
        <v xml:space="preserve"> </v>
      </c>
      <c r="E45" s="70"/>
      <c r="F45" s="70"/>
      <c r="G45" s="70"/>
      <c r="H45" s="70"/>
      <c r="I45" s="70"/>
      <c r="J45" s="70"/>
      <c r="K45" s="70"/>
      <c r="L45" s="70"/>
      <c r="M45" s="70"/>
      <c r="N45" s="70"/>
      <c r="O45" s="70"/>
      <c r="P45" s="68"/>
      <c r="Q45" s="68"/>
      <c r="R45" s="1"/>
      <c r="S45" s="1"/>
      <c r="T45" s="1"/>
      <c r="U45" s="1"/>
      <c r="V45" s="1"/>
      <c r="W45" s="1"/>
      <c r="X45" s="1"/>
      <c r="Y45" s="1"/>
      <c r="Z45" s="1"/>
      <c r="AA45" s="1"/>
      <c r="AB45" s="1"/>
      <c r="AC45" s="1"/>
      <c r="AD45" s="1"/>
      <c r="AE45" s="1"/>
      <c r="AF45" s="1"/>
      <c r="AG45" s="1"/>
      <c r="AH45" s="1"/>
      <c r="AI45" s="1"/>
      <c r="AJ45" s="1"/>
      <c r="AK45" s="1"/>
      <c r="AL45" s="1"/>
      <c r="AM45" s="1"/>
    </row>
    <row r="46" spans="1:39" ht="11.25" customHeight="1" x14ac:dyDescent="0.15">
      <c r="A46" s="1"/>
      <c r="B46" s="1"/>
      <c r="C46" s="1"/>
      <c r="D46" s="1"/>
      <c r="E46" s="1"/>
      <c r="F46" s="1"/>
      <c r="G46" s="1"/>
      <c r="H46" s="1"/>
      <c r="I46" s="1"/>
      <c r="J46" s="1"/>
      <c r="K46" s="1"/>
      <c r="L46" s="1"/>
      <c r="M46" s="1"/>
      <c r="N46" s="1"/>
      <c r="O46" s="1"/>
      <c r="P46" s="1"/>
      <c r="Q46" s="1"/>
      <c r="R46" s="1"/>
      <c r="S46" s="1"/>
      <c r="T46" s="1"/>
      <c r="U46" s="1"/>
      <c r="V46" s="68" t="str">
        <f>IF($AJ$60="○","米田　安男"," ")</f>
        <v xml:space="preserve"> </v>
      </c>
      <c r="W46" s="68"/>
      <c r="X46" s="68"/>
      <c r="Y46" s="68"/>
      <c r="Z46" s="68"/>
      <c r="AA46" s="68"/>
      <c r="AB46" s="68"/>
      <c r="AC46" s="68"/>
      <c r="AD46" s="68"/>
      <c r="AE46" s="68"/>
      <c r="AF46" s="68"/>
      <c r="AG46" s="68"/>
      <c r="AH46" s="1"/>
      <c r="AI46" s="1"/>
      <c r="AJ46" s="1"/>
      <c r="AK46" s="1"/>
      <c r="AL46" s="1"/>
      <c r="AM46" s="1"/>
    </row>
    <row r="47" spans="1:39" ht="15" customHeight="1" x14ac:dyDescent="0.15">
      <c r="A47" s="1"/>
      <c r="B47" s="1"/>
      <c r="C47" s="1"/>
      <c r="D47" s="1"/>
      <c r="E47" s="64" t="s">
        <v>21</v>
      </c>
      <c r="F47" s="64"/>
      <c r="G47" s="64"/>
      <c r="H47" s="64"/>
      <c r="I47" s="64"/>
      <c r="J47" s="64"/>
      <c r="K47" s="64"/>
      <c r="L47" s="64"/>
      <c r="M47" s="64"/>
      <c r="N47" s="64"/>
      <c r="O47" s="64"/>
      <c r="P47" s="64"/>
      <c r="Q47" s="64"/>
      <c r="R47" s="64"/>
      <c r="S47" s="43" t="s">
        <v>22</v>
      </c>
      <c r="T47" s="43"/>
      <c r="U47" s="1"/>
      <c r="V47" s="68"/>
      <c r="W47" s="68"/>
      <c r="X47" s="68"/>
      <c r="Y47" s="68"/>
      <c r="Z47" s="68"/>
      <c r="AA47" s="68"/>
      <c r="AB47" s="68"/>
      <c r="AC47" s="68"/>
      <c r="AD47" s="68"/>
      <c r="AE47" s="68"/>
      <c r="AF47" s="68"/>
      <c r="AG47" s="68"/>
      <c r="AH47" s="1"/>
      <c r="AI47" s="65" t="s">
        <v>23</v>
      </c>
      <c r="AJ47" s="66"/>
      <c r="AK47" s="67"/>
      <c r="AL47" s="1"/>
      <c r="AM47" s="1"/>
    </row>
    <row r="48" spans="1:39" ht="15" customHeight="1" x14ac:dyDescent="0.15">
      <c r="A48" s="30"/>
      <c r="B48" s="30"/>
      <c r="C48" s="30"/>
      <c r="D48" s="30"/>
      <c r="E48" s="30"/>
      <c r="F48" s="30"/>
      <c r="G48" s="30"/>
      <c r="H48" s="30"/>
      <c r="I48" s="30"/>
      <c r="J48" s="30"/>
      <c r="K48" s="30"/>
      <c r="L48" s="30"/>
      <c r="M48" s="30"/>
      <c r="N48" s="30"/>
      <c r="O48" s="30"/>
      <c r="P48" s="31"/>
      <c r="Q48" s="31"/>
      <c r="R48" s="31"/>
      <c r="S48" s="31"/>
      <c r="T48" s="31"/>
      <c r="U48" s="31"/>
      <c r="V48" s="31"/>
      <c r="W48" s="31"/>
      <c r="X48" s="31"/>
      <c r="Y48" s="31"/>
      <c r="Z48" s="31"/>
      <c r="AA48" s="31"/>
      <c r="AB48" s="31"/>
      <c r="AC48" s="31"/>
      <c r="AD48" s="31"/>
      <c r="AE48" s="31"/>
      <c r="AF48" s="31"/>
      <c r="AG48" s="31"/>
      <c r="AH48" s="31"/>
      <c r="AI48" s="31"/>
      <c r="AJ48" s="31"/>
      <c r="AK48" s="31"/>
      <c r="AL48" s="30"/>
      <c r="AM48" s="30"/>
    </row>
    <row r="49" spans="1:40" ht="15" customHeight="1" x14ac:dyDescent="0.15">
      <c r="A49" s="32"/>
      <c r="B49" s="32"/>
      <c r="C49" s="32"/>
      <c r="D49" s="32"/>
      <c r="E49" s="32"/>
      <c r="F49" s="32"/>
      <c r="G49" s="32"/>
      <c r="H49" s="32"/>
      <c r="I49" s="32"/>
      <c r="J49" s="32"/>
      <c r="K49" s="32"/>
      <c r="L49" s="32"/>
      <c r="M49" s="32"/>
      <c r="N49" s="32"/>
      <c r="O49" s="32"/>
      <c r="P49" s="33"/>
      <c r="Q49" s="33"/>
      <c r="R49" s="33"/>
      <c r="S49" s="33"/>
      <c r="T49" s="33"/>
      <c r="U49" s="33"/>
      <c r="V49" s="33"/>
      <c r="W49" s="33"/>
      <c r="X49" s="33"/>
      <c r="Y49" s="33"/>
      <c r="Z49" s="33"/>
      <c r="AA49" s="33"/>
      <c r="AB49" s="33"/>
      <c r="AC49" s="33"/>
      <c r="AD49" s="33"/>
      <c r="AE49" s="33"/>
      <c r="AF49" s="33"/>
      <c r="AG49" s="33"/>
      <c r="AH49" s="33"/>
      <c r="AI49" s="33"/>
      <c r="AJ49" s="33"/>
      <c r="AK49" s="33"/>
      <c r="AL49" s="32"/>
      <c r="AM49" s="32"/>
    </row>
    <row r="50" spans="1:40" ht="15" customHeight="1" x14ac:dyDescent="0.15">
      <c r="A50" s="77" t="s">
        <v>31</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34"/>
      <c r="AM50" s="34"/>
    </row>
    <row r="51" spans="1:40" ht="15" customHeight="1" x14ac:dyDescent="0.15">
      <c r="A51" s="1"/>
      <c r="B51" s="35" t="s">
        <v>33</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4"/>
      <c r="AN51" s="36"/>
    </row>
    <row r="52" spans="1:40" ht="15" customHeight="1" x14ac:dyDescent="0.15">
      <c r="A52" s="1"/>
      <c r="B52" s="35" t="s">
        <v>43</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row>
    <row r="53" spans="1:40" ht="15" customHeight="1" x14ac:dyDescent="0.15">
      <c r="A53" s="1"/>
      <c r="B53" s="35" t="s">
        <v>34</v>
      </c>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row>
    <row r="54" spans="1:40" ht="15" customHeight="1" x14ac:dyDescent="0.15">
      <c r="A54" s="1"/>
      <c r="B54" s="35" t="s">
        <v>35</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row>
    <row r="55" spans="1:40" ht="15" customHeight="1" x14ac:dyDescent="0.15">
      <c r="A55" s="34"/>
      <c r="B55" s="34"/>
      <c r="C55" s="37" t="s">
        <v>38</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1"/>
    </row>
    <row r="56" spans="1:40" ht="15" customHeight="1" x14ac:dyDescent="0.15">
      <c r="A56" s="77" t="s">
        <v>42</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row>
    <row r="57" spans="1:40" ht="15" customHeight="1" x14ac:dyDescent="0.15">
      <c r="A57" s="34"/>
      <c r="B57" s="78" t="s">
        <v>39</v>
      </c>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1"/>
    </row>
    <row r="58" spans="1:40" ht="15" customHeight="1" x14ac:dyDescent="0.15">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J58" s="38"/>
      <c r="AK58" s="38"/>
      <c r="AL58" s="38"/>
    </row>
    <row r="59" spans="1:40" ht="15" customHeight="1" x14ac:dyDescent="0.15">
      <c r="AJ59" s="74" t="s">
        <v>24</v>
      </c>
      <c r="AK59" s="75"/>
      <c r="AL59" s="76"/>
    </row>
    <row r="60" spans="1:40" ht="15" customHeight="1" x14ac:dyDescent="0.15">
      <c r="AJ60" s="52"/>
      <c r="AK60" s="53"/>
      <c r="AL60" s="54"/>
    </row>
    <row r="61" spans="1:40" ht="15" customHeight="1" x14ac:dyDescent="0.15">
      <c r="AJ61" s="55"/>
      <c r="AK61" s="56"/>
      <c r="AL61" s="57"/>
    </row>
    <row r="62" spans="1:40" ht="15" customHeight="1" x14ac:dyDescent="0.15"/>
    <row r="63" spans="1:40" ht="15" customHeight="1" x14ac:dyDescent="0.15"/>
  </sheetData>
  <sheetProtection password="D9F6" sheet="1" objects="1" scenarios="1" selectLockedCells="1"/>
  <protectedRanges>
    <protectedRange sqref="AA6 AG6 J10 AD10 AF10 O13 R13 N16 N20" name="入力可能範囲"/>
  </protectedRanges>
  <dataConsolidate/>
  <mergeCells count="57">
    <mergeCell ref="B1:O1"/>
    <mergeCell ref="AD28:AE29"/>
    <mergeCell ref="AF28:AG29"/>
    <mergeCell ref="AH28:AK29"/>
    <mergeCell ref="R13:AL14"/>
    <mergeCell ref="AD9:AE9"/>
    <mergeCell ref="AF9:AG9"/>
    <mergeCell ref="AD10:AE11"/>
    <mergeCell ref="AF10:AG11"/>
    <mergeCell ref="AH2:AK2"/>
    <mergeCell ref="AH3:AK4"/>
    <mergeCell ref="N20:AL21"/>
    <mergeCell ref="AG6:AJ7"/>
    <mergeCell ref="AJ17:AK17"/>
    <mergeCell ref="N16:AH18"/>
    <mergeCell ref="B14:K14"/>
    <mergeCell ref="A56:AM56"/>
    <mergeCell ref="B57:AL57"/>
    <mergeCell ref="AD27:AE27"/>
    <mergeCell ref="AF27:AG27"/>
    <mergeCell ref="I39:AK40"/>
    <mergeCell ref="B32:AL32"/>
    <mergeCell ref="B34:AL34"/>
    <mergeCell ref="C42:AK43"/>
    <mergeCell ref="R36:S36"/>
    <mergeCell ref="N29:X30"/>
    <mergeCell ref="I37:AK38"/>
    <mergeCell ref="A50:AK50"/>
    <mergeCell ref="D40:G40"/>
    <mergeCell ref="B33:AL33"/>
    <mergeCell ref="AJ60:AL61"/>
    <mergeCell ref="J10:Z11"/>
    <mergeCell ref="B28:E28"/>
    <mergeCell ref="E47:R47"/>
    <mergeCell ref="S47:T47"/>
    <mergeCell ref="AI47:AK47"/>
    <mergeCell ref="V46:AG47"/>
    <mergeCell ref="H58:AG58"/>
    <mergeCell ref="D45:O45"/>
    <mergeCell ref="P45:Q45"/>
    <mergeCell ref="O13:Q13"/>
    <mergeCell ref="AH27:AK27"/>
    <mergeCell ref="O14:Q14"/>
    <mergeCell ref="AJ59:AL59"/>
    <mergeCell ref="C23:AL23"/>
    <mergeCell ref="D38:G38"/>
    <mergeCell ref="A2:T2"/>
    <mergeCell ref="B13:I13"/>
    <mergeCell ref="B18:M18"/>
    <mergeCell ref="V7:Z7"/>
    <mergeCell ref="AA6:AD7"/>
    <mergeCell ref="A5:N6"/>
    <mergeCell ref="AH9:AM11"/>
    <mergeCell ref="B11:E11"/>
    <mergeCell ref="C24:AL24"/>
    <mergeCell ref="B21:C21"/>
    <mergeCell ref="A3:AF4"/>
  </mergeCells>
  <phoneticPr fontId="1"/>
  <dataValidations count="3">
    <dataValidation type="list" allowBlank="1" showInputMessage="1" showErrorMessage="1" sqref="AJ60:AL61 AD10:AG11">
      <formula1>"○"</formula1>
    </dataValidation>
    <dataValidation type="list" allowBlank="1" showInputMessage="1" showErrorMessage="1" sqref="A3">
      <formula1>"春季選手権大会,全国高等学校総合体育大会兼近畿高等学校優勝大会県予選大会,奈良県高等学校総合体育大会,全日本高等学校選手権県予選大会,新人大会"</formula1>
    </dataValidation>
    <dataValidation type="list" allowBlank="1" showInputMessage="1" showErrorMessage="1" sqref="B32:AL32">
      <formula1>"　貴チーム　春季選手権大会の出場申込を確かに受付ました。,　貴チーム　全国高校総体兼近畿大会県予選大会の出場申込を確かに受付ました。,　貴チーム　奈良県高等学校総合体育大会の出場申込を確かに受付ました。,　貴チーム　全日本高校選手権県予選大会の出場申込を確かに受付ました。, 　貴チーム　新人大会の出場申込を確かに受付ました。"</formula1>
    </dataValidation>
  </dataValidations>
  <pageMargins left="0.43307086614173229" right="0.43307086614173229" top="0.35433070866141736" bottom="0.35433070866141736" header="0.31496062992125984" footer="0.31496062992125984"/>
  <pageSetup paperSize="9" scale="95"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2019-09-12T07:52:27Z</dcterms:modified>
</cp:coreProperties>
</file>